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110" activeTab="0"/>
  </bookViews>
  <sheets>
    <sheet name="10월분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<sst xmlns="http://schemas.openxmlformats.org/spreadsheetml/2006/main" count="60" uniqueCount="43">
  <si>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비고</t>
  </si>
  <si>
    <t>연번</t>
  </si>
  <si>
    <t>업체명</t>
  </si>
  <si>
    <t>합계</t>
  </si>
  <si>
    <t>금액</t>
  </si>
  <si>
    <t>(기간:2016.10.01~2016.10.31)</t>
  </si>
  <si>
    <t>동아리활동 관련 앰프 및 복장(의상) 구입비</t>
  </si>
  <si>
    <t>1층 복도 및 각층 화장실 창문 방충망 설치비 지급</t>
  </si>
  <si>
    <t>정수기렌탈료(10개월, 6개월 선납) 지급</t>
  </si>
  <si>
    <t>한국잡월드</t>
  </si>
  <si>
    <t>2016학년도 자유학기제 1학년 잡월드 체험학습 체험비 지급</t>
  </si>
  <si>
    <t>학교트로피 등 보관장 유리문 설치(기존 신발장 개조)비 지급</t>
  </si>
  <si>
    <t>2016학년도 2학기 진로체험학습 학생 및 교사 활동비 지급</t>
  </si>
  <si>
    <t>청호나이스(주)</t>
  </si>
  <si>
    <t>장애인근로자립원</t>
  </si>
  <si>
    <t>건당 50만원이상 업무추진비 이외 신용카드 및 현금영수증 사용 내역 공개</t>
  </si>
  <si>
    <t>2016.10.27.</t>
  </si>
  <si>
    <t>2016.10.13.</t>
  </si>
  <si>
    <t>경동보일러 시흥</t>
  </si>
  <si>
    <t>2016.09.21.</t>
  </si>
  <si>
    <t>2016.10.11.</t>
  </si>
  <si>
    <t>2016.09.20.</t>
  </si>
  <si>
    <t>2016.10.26.</t>
  </si>
  <si>
    <t>당직실 보일러 교체</t>
  </si>
  <si>
    <t>2016.10.07.</t>
  </si>
  <si>
    <t>2016.10.18.</t>
  </si>
  <si>
    <t>2016.10.05.</t>
  </si>
  <si>
    <t>2016.09.23.</t>
  </si>
  <si>
    <t>2016.09.29.</t>
  </si>
  <si>
    <t>(주)삼성산업</t>
  </si>
  <si>
    <t>YES24</t>
  </si>
  <si>
    <t>품목내역</t>
  </si>
  <si>
    <t>지출일자</t>
  </si>
  <si>
    <t>성진창호공사</t>
  </si>
  <si>
    <t>사용일자</t>
  </si>
  <si>
    <t>나수산업</t>
  </si>
  <si>
    <t>교육용 초크펜(물백묵) 구입비 지급</t>
  </si>
  <si>
    <t>11번가</t>
  </si>
  <si>
    <t>2016학년도 자유학기제 동아리활동(영어원서,영화감상반)물품구입비 지출</t>
  </si>
  <si>
    <t>1. 신용카드 사용내역</t>
  </si>
  <si>
    <t>2. 현금영수증 사용내역</t>
  </si>
  <si>
    <t>(주)서울오션아쿠아리움</t>
  </si>
  <si>
    <t>급식실 겨울 위생복 구입 건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</si>
</sst>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1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rgb="FFFFFFFF"/>
      </top>
      <bottom style="thin"/>
    </border>
    <border>
      <left style="medium"/>
      <right style="thin"/>
      <top style="medium"/>
      <bottom>
        <color rgb="FFFFFFFF"/>
      </bottom>
    </border>
    <border>
      <left style="thin"/>
      <right style="thin"/>
      <top style="medium"/>
      <bottom>
        <color rgb="FFFFFFFF"/>
      </bottom>
    </border>
    <border>
      <left style="thin"/>
      <right style="medium"/>
      <top style="medium"/>
      <bottom>
        <color rgb="FFFFFFF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rgb="FFFFFFFF"/>
      </left>
      <right style="thin"/>
      <top>
        <color rgb="FFFFFFFF"/>
      </top>
      <bottom>
        <color rgb="FFFFFFFF"/>
      </bottom>
    </border>
    <border>
      <left style="thin"/>
      <right style="thin"/>
      <top>
        <color rgb="FFFFFFFF"/>
      </top>
      <bottom>
        <color rgb="FFFFFFFF"/>
      </bottom>
    </border>
    <border>
      <left style="thin"/>
      <right style="medium"/>
      <top>
        <color rgb="FFFFFFFF"/>
      </top>
      <bottom>
        <color rgb="FFFFFFFF"/>
      </bottom>
    </border>
    <border>
      <left style="medium"/>
      <right>
        <color rgb="FFFFFFFF"/>
      </right>
      <top style="double"/>
      <bottom style="medium"/>
    </border>
    <border>
      <left>
        <color rgb="FFFFFFFF"/>
      </left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10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55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41" fontId="20" fillId="0" borderId="10" xfId="50" applyNumberFormat="1" applyFont="1" applyFill="1" applyBorder="1" applyAlignment="1">
      <alignment horizontal="center" vertical="center"/>
    </xf>
    <xf numFmtId="0" fontId="20" fillId="0" borderId="11" xfId="63" applyNumberFormat="1" applyFont="1" applyFill="1" applyBorder="1" applyAlignment="1">
      <alignment horizontal="center" vertical="center"/>
      <protection/>
    </xf>
    <xf numFmtId="14" fontId="20" fillId="0" borderId="11" xfId="64" applyNumberFormat="1" applyFont="1" applyFill="1" applyBorder="1" applyAlignment="1">
      <alignment horizontal="center" vertical="center"/>
      <protection/>
    </xf>
    <xf numFmtId="0" fontId="20" fillId="0" borderId="11" xfId="64" applyNumberFormat="1" applyFont="1" applyFill="1" applyBorder="1" applyAlignment="1">
      <alignment horizontal="left" vertical="center" shrinkToFit="1"/>
      <protection/>
    </xf>
    <xf numFmtId="14" fontId="20" fillId="0" borderId="12" xfId="64" applyNumberFormat="1" applyFont="1" applyFill="1" applyBorder="1" applyAlignment="1">
      <alignment horizontal="center" vertical="center"/>
      <protection/>
    </xf>
    <xf numFmtId="0" fontId="20" fillId="0" borderId="11" xfId="64" applyNumberFormat="1" applyFont="1" applyFill="1" applyBorder="1" applyAlignment="1">
      <alignment horizontal="left" vertical="center"/>
      <protection/>
    </xf>
    <xf numFmtId="41" fontId="20" fillId="0" borderId="12" xfId="50" applyNumberFormat="1" applyFont="1" applyFill="1" applyBorder="1" applyAlignment="1">
      <alignment horizontal="right" vertical="center"/>
    </xf>
    <xf numFmtId="0" fontId="20" fillId="0" borderId="12" xfId="64" applyNumberFormat="1" applyFont="1" applyFill="1" applyBorder="1" applyAlignment="1">
      <alignment horizontal="center" vertical="center"/>
      <protection/>
    </xf>
    <xf numFmtId="0" fontId="20" fillId="33" borderId="13" xfId="63" applyNumberFormat="1" applyFont="1" applyFill="1" applyBorder="1" applyAlignment="1">
      <alignment horizontal="center" vertical="center"/>
      <protection/>
    </xf>
    <xf numFmtId="0" fontId="20" fillId="33" borderId="14" xfId="63" applyNumberFormat="1" applyFont="1" applyFill="1" applyBorder="1" applyAlignment="1">
      <alignment horizontal="center" vertical="center"/>
      <protection/>
    </xf>
    <xf numFmtId="0" fontId="20" fillId="33" borderId="15" xfId="63" applyNumberFormat="1" applyFont="1" applyFill="1" applyBorder="1" applyAlignment="1">
      <alignment horizontal="center" vertical="center"/>
      <protection/>
    </xf>
    <xf numFmtId="0" fontId="20" fillId="0" borderId="0" xfId="0" applyNumberFormat="1" applyFont="1" applyAlignment="1">
      <alignment vertical="center"/>
    </xf>
    <xf numFmtId="0" fontId="20" fillId="0" borderId="16" xfId="63" applyNumberFormat="1" applyFont="1" applyFill="1" applyBorder="1" applyAlignment="1">
      <alignment horizontal="center" vertical="center"/>
      <protection/>
    </xf>
    <xf numFmtId="0" fontId="20" fillId="0" borderId="17" xfId="63" applyNumberFormat="1" applyFont="1" applyFill="1" applyBorder="1" applyAlignment="1">
      <alignment horizontal="center" vertical="center"/>
      <protection/>
    </xf>
    <xf numFmtId="0" fontId="20" fillId="0" borderId="18" xfId="63" applyNumberFormat="1" applyFont="1" applyFill="1" applyBorder="1" applyAlignment="1">
      <alignment horizontal="center" vertical="center" shrinkToFit="1"/>
      <protection/>
    </xf>
    <xf numFmtId="41" fontId="20" fillId="0" borderId="18" xfId="63" applyNumberFormat="1" applyFont="1" applyFill="1" applyBorder="1" applyAlignment="1">
      <alignment horizontal="center" vertical="center" shrinkToFit="1"/>
      <protection/>
    </xf>
    <xf numFmtId="0" fontId="20" fillId="0" borderId="19" xfId="63" applyNumberFormat="1" applyFont="1" applyFill="1" applyBorder="1" applyAlignment="1">
      <alignment horizontal="center" vertical="center"/>
      <protection/>
    </xf>
    <xf numFmtId="0" fontId="21" fillId="0" borderId="0" xfId="63" applyNumberFormat="1" applyFo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2" fillId="0" borderId="0" xfId="49" applyNumberFormat="1" applyFont="1" applyAlignment="1">
      <alignment horizontal="center" vertical="center"/>
    </xf>
    <xf numFmtId="0" fontId="20" fillId="33" borderId="20" xfId="63" applyNumberFormat="1" applyFont="1" applyFill="1" applyBorder="1" applyAlignment="1">
      <alignment horizontal="center" vertical="center"/>
      <protection/>
    </xf>
    <xf numFmtId="0" fontId="20" fillId="33" borderId="21" xfId="63" applyNumberFormat="1" applyFont="1" applyFill="1" applyBorder="1" applyAlignment="1">
      <alignment horizontal="center" vertical="center"/>
      <protection/>
    </xf>
    <xf numFmtId="0" fontId="20" fillId="33" borderId="22" xfId="63" applyNumberFormat="1" applyFont="1" applyFill="1" applyBorder="1" applyAlignment="1">
      <alignment horizontal="center" vertical="center"/>
      <protection/>
    </xf>
    <xf numFmtId="0" fontId="23" fillId="0" borderId="0" xfId="63" applyNumberFormat="1" applyFont="1">
      <alignment vertical="center"/>
      <protection/>
    </xf>
    <xf numFmtId="0" fontId="24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5" fillId="0" borderId="0" xfId="63" applyNumberFormat="1" applyFont="1">
      <alignment vertical="center"/>
      <protection/>
    </xf>
    <xf numFmtId="0" fontId="26" fillId="0" borderId="0" xfId="63" applyNumberFormat="1" applyFont="1">
      <alignment vertical="center"/>
      <protection/>
    </xf>
    <xf numFmtId="0" fontId="26" fillId="0" borderId="0" xfId="63" applyNumberFormat="1" applyFont="1" applyAlignment="1">
      <alignment horizontal="center" vertical="center"/>
      <protection/>
    </xf>
    <xf numFmtId="0" fontId="27" fillId="0" borderId="0" xfId="0" applyNumberFormat="1" applyFont="1" applyAlignment="1">
      <alignment vertical="center"/>
    </xf>
    <xf numFmtId="41" fontId="20" fillId="0" borderId="18" xfId="49" applyNumberFormat="1" applyFont="1" applyBorder="1" applyAlignment="1">
      <alignment horizontal="center" vertical="center"/>
    </xf>
    <xf numFmtId="164" fontId="20" fillId="0" borderId="18" xfId="63" applyNumberFormat="1" applyFont="1" applyBorder="1" applyAlignment="1">
      <alignment horizontal="center" vertical="center"/>
      <protection/>
    </xf>
    <xf numFmtId="0" fontId="20" fillId="0" borderId="18" xfId="63" applyNumberFormat="1" applyFont="1" applyBorder="1" applyAlignment="1">
      <alignment horizontal="center" vertical="center"/>
      <protection/>
    </xf>
    <xf numFmtId="0" fontId="20" fillId="0" borderId="19" xfId="63" applyNumberFormat="1" applyFont="1" applyBorder="1" applyAlignment="1">
      <alignment horizontal="center" vertical="center"/>
      <protection/>
    </xf>
    <xf numFmtId="0" fontId="20" fillId="0" borderId="23" xfId="63" applyNumberFormat="1" applyFont="1" applyFill="1" applyBorder="1" applyAlignment="1">
      <alignment horizontal="center" vertical="center"/>
      <protection/>
    </xf>
    <xf numFmtId="0" fontId="20" fillId="0" borderId="12" xfId="63" applyNumberFormat="1" applyFont="1" applyFill="1" applyBorder="1" applyAlignment="1">
      <alignment horizontal="center" vertical="center"/>
      <protection/>
    </xf>
    <xf numFmtId="0" fontId="20" fillId="0" borderId="24" xfId="63" applyNumberFormat="1" applyFont="1" applyFill="1" applyBorder="1" applyAlignment="1">
      <alignment horizontal="center" vertical="center"/>
      <protection/>
    </xf>
    <xf numFmtId="0" fontId="20" fillId="0" borderId="12" xfId="63" applyNumberFormat="1" applyFont="1" applyFill="1" applyBorder="1" applyAlignment="1">
      <alignment horizontal="left" vertical="center"/>
      <protection/>
    </xf>
    <xf numFmtId="41" fontId="20" fillId="0" borderId="12" xfId="48" applyNumberFormat="1" applyFont="1" applyFill="1" applyBorder="1" applyAlignment="1">
      <alignment horizontal="right" vertical="center"/>
    </xf>
    <xf numFmtId="0" fontId="20" fillId="0" borderId="25" xfId="63" applyNumberFormat="1" applyFont="1" applyFill="1" applyBorder="1" applyAlignment="1">
      <alignment horizontal="left" vertical="center"/>
      <protection/>
    </xf>
    <xf numFmtId="41" fontId="20" fillId="0" borderId="26" xfId="48" applyNumberFormat="1" applyFont="1" applyFill="1" applyBorder="1" applyAlignment="1">
      <alignment horizontal="right" vertical="center"/>
    </xf>
    <xf numFmtId="0" fontId="20" fillId="0" borderId="26" xfId="63" applyNumberFormat="1" applyFont="1" applyFill="1" applyBorder="1" applyAlignment="1">
      <alignment horizontal="center" vertical="center"/>
      <protection/>
    </xf>
    <xf numFmtId="0" fontId="20" fillId="0" borderId="27" xfId="63" applyNumberFormat="1" applyFont="1" applyFill="1" applyBorder="1" applyAlignment="1">
      <alignment horizontal="center" vertical="center"/>
      <protection/>
    </xf>
    <xf numFmtId="0" fontId="23" fillId="0" borderId="0" xfId="63" applyNumberFormat="1" applyFont="1" applyAlignment="1">
      <alignment horizontal="center" vertical="center" wrapText="1"/>
      <protection/>
    </xf>
    <xf numFmtId="0" fontId="23" fillId="0" borderId="0" xfId="63" applyNumberFormat="1" applyFont="1" applyAlignment="1">
      <alignment horizontal="center" vertical="center"/>
      <protection/>
    </xf>
    <xf numFmtId="0" fontId="28" fillId="0" borderId="0" xfId="63" applyNumberFormat="1" applyFont="1" applyAlignment="1">
      <alignment horizontal="center" vertical="center"/>
      <protection/>
    </xf>
    <xf numFmtId="0" fontId="20" fillId="0" borderId="28" xfId="63" applyNumberFormat="1" applyFont="1" applyBorder="1" applyAlignment="1">
      <alignment horizontal="center" vertical="center"/>
      <protection/>
    </xf>
    <xf numFmtId="0" fontId="20" fillId="0" borderId="29" xfId="63" applyNumberFormat="1" applyFont="1" applyBorder="1" applyAlignment="1">
      <alignment horizontal="center" vertical="center"/>
      <protection/>
    </xf>
    <xf numFmtId="0" fontId="20" fillId="0" borderId="28" xfId="63" applyNumberFormat="1" applyFont="1" applyFill="1" applyBorder="1" applyAlignment="1">
      <alignment horizontal="center" vertical="center"/>
      <protection/>
    </xf>
    <xf numFmtId="0" fontId="20" fillId="0" borderId="29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23"/>
  <sheetViews>
    <sheetView tabSelected="1" defaultGridColor="0" zoomScaleSheetLayoutView="75" colorId="22" workbookViewId="0" topLeftCell="A4">
      <selection activeCell="C15" sqref="C15"/>
    </sheetView>
  </sheetViews>
  <sheetFormatPr defaultColWidth="9.00390625" defaultRowHeight="16.5"/>
  <cols>
    <col min="1" max="1" width="11.50390625" style="0" customWidth="1"/>
    <col min="2" max="2" width="69.875" style="0" customWidth="1"/>
    <col min="3" max="3" width="19.25390625" style="0" customWidth="1"/>
    <col min="4" max="5" width="16.00390625" style="0" customWidth="1"/>
    <col min="6" max="6" width="24.00390625" style="0" customWidth="1"/>
    <col min="7" max="7" width="12.50390625" style="0" customWidth="1"/>
  </cols>
  <sheetData>
    <row r="2" spans="1:7" ht="17.25">
      <c r="A2" s="50" t="s">
        <v>15</v>
      </c>
      <c r="B2" s="50"/>
      <c r="C2" s="50"/>
      <c r="D2" s="50"/>
      <c r="E2" s="50"/>
      <c r="F2" s="50"/>
      <c r="G2" s="50"/>
    </row>
    <row r="3" spans="1:7" ht="15.75">
      <c r="A3" s="1"/>
      <c r="B3" s="48" t="s">
        <v>5</v>
      </c>
      <c r="C3" s="49"/>
      <c r="D3" s="49"/>
      <c r="E3" s="49"/>
      <c r="F3" s="49"/>
      <c r="G3" s="49"/>
    </row>
    <row r="5" spans="1:7" s="30" customFormat="1" ht="15.75">
      <c r="A5" s="28" t="s">
        <v>39</v>
      </c>
      <c r="B5" s="29"/>
      <c r="C5" s="29"/>
      <c r="D5" s="29"/>
      <c r="E5" s="29"/>
      <c r="F5" s="29"/>
      <c r="G5" s="29"/>
    </row>
    <row r="6" spans="1:7" s="16" customFormat="1" ht="32.25" customHeight="1">
      <c r="A6" s="13" t="s">
        <v>1</v>
      </c>
      <c r="B6" s="14" t="s">
        <v>31</v>
      </c>
      <c r="C6" s="14" t="s">
        <v>4</v>
      </c>
      <c r="D6" s="14" t="s">
        <v>34</v>
      </c>
      <c r="E6" s="14" t="s">
        <v>32</v>
      </c>
      <c r="F6" s="14" t="s">
        <v>2</v>
      </c>
      <c r="G6" s="15" t="s">
        <v>0</v>
      </c>
    </row>
    <row r="7" spans="1:7" s="16" customFormat="1" ht="30" customHeight="1">
      <c r="A7" s="17">
        <v>1</v>
      </c>
      <c r="B7" s="10" t="s">
        <v>12</v>
      </c>
      <c r="C7" s="5">
        <v>804000</v>
      </c>
      <c r="D7" s="7" t="s">
        <v>28</v>
      </c>
      <c r="E7" s="7" t="s">
        <v>20</v>
      </c>
      <c r="F7" s="6" t="s">
        <v>41</v>
      </c>
      <c r="G7" s="18"/>
    </row>
    <row r="8" spans="1:7" s="16" customFormat="1" ht="30" customHeight="1">
      <c r="A8" s="17">
        <v>2</v>
      </c>
      <c r="B8" s="10" t="s">
        <v>8</v>
      </c>
      <c r="C8" s="11">
        <v>1159380</v>
      </c>
      <c r="D8" s="9" t="s">
        <v>27</v>
      </c>
      <c r="E8" s="9" t="s">
        <v>20</v>
      </c>
      <c r="F8" s="12" t="s">
        <v>13</v>
      </c>
      <c r="G8" s="18"/>
    </row>
    <row r="9" spans="1:7" s="16" customFormat="1" ht="30" customHeight="1">
      <c r="A9" s="17">
        <v>3</v>
      </c>
      <c r="B9" s="8" t="s">
        <v>38</v>
      </c>
      <c r="C9" s="11">
        <v>577800</v>
      </c>
      <c r="D9" s="9" t="s">
        <v>19</v>
      </c>
      <c r="E9" s="9" t="s">
        <v>20</v>
      </c>
      <c r="F9" s="12" t="s">
        <v>30</v>
      </c>
      <c r="G9" s="18"/>
    </row>
    <row r="10" spans="1:7" s="16" customFormat="1" ht="30" customHeight="1">
      <c r="A10" s="17">
        <v>4</v>
      </c>
      <c r="B10" s="10" t="s">
        <v>23</v>
      </c>
      <c r="C10" s="5">
        <v>650000</v>
      </c>
      <c r="D10" s="7" t="s">
        <v>21</v>
      </c>
      <c r="E10" s="7" t="s">
        <v>20</v>
      </c>
      <c r="F10" s="6" t="s">
        <v>18</v>
      </c>
      <c r="G10" s="18"/>
    </row>
    <row r="11" spans="1:7" s="16" customFormat="1" ht="30" customHeight="1">
      <c r="A11" s="17">
        <v>5</v>
      </c>
      <c r="B11" s="8" t="s">
        <v>10</v>
      </c>
      <c r="C11" s="11">
        <v>1812000</v>
      </c>
      <c r="D11" s="9" t="s">
        <v>17</v>
      </c>
      <c r="E11" s="9" t="s">
        <v>22</v>
      </c>
      <c r="F11" s="12" t="s">
        <v>9</v>
      </c>
      <c r="G11" s="18"/>
    </row>
    <row r="12" spans="1:7" s="16" customFormat="1" ht="30" customHeight="1">
      <c r="A12" s="17">
        <v>6</v>
      </c>
      <c r="B12" s="10" t="s">
        <v>36</v>
      </c>
      <c r="C12" s="5">
        <v>2376000</v>
      </c>
      <c r="D12" s="7" t="s">
        <v>26</v>
      </c>
      <c r="E12" s="7" t="s">
        <v>22</v>
      </c>
      <c r="F12" s="6" t="s">
        <v>14</v>
      </c>
      <c r="G12" s="18"/>
    </row>
    <row r="13" spans="1:7" s="16" customFormat="1" ht="30" customHeight="1">
      <c r="A13" s="17">
        <v>7</v>
      </c>
      <c r="B13" s="8" t="s">
        <v>6</v>
      </c>
      <c r="C13" s="11">
        <v>910000</v>
      </c>
      <c r="D13" s="9" t="s">
        <v>24</v>
      </c>
      <c r="E13" s="9" t="s">
        <v>16</v>
      </c>
      <c r="F13" s="12" t="s">
        <v>37</v>
      </c>
      <c r="G13" s="18"/>
    </row>
    <row r="14" spans="1:7" s="16" customFormat="1" ht="30.75" customHeight="1">
      <c r="A14" s="53" t="s">
        <v>3</v>
      </c>
      <c r="B14" s="54"/>
      <c r="C14" s="20">
        <f>SUM(C7:C13)</f>
        <v>8289180</v>
      </c>
      <c r="D14" s="19"/>
      <c r="E14" s="19"/>
      <c r="F14" s="19"/>
      <c r="G14" s="21"/>
    </row>
    <row r="15" spans="1:7" s="16" customFormat="1" ht="17.25">
      <c r="A15" s="22"/>
      <c r="B15" s="23"/>
      <c r="C15" s="24"/>
      <c r="D15" s="23"/>
      <c r="E15" s="23"/>
      <c r="F15" s="23"/>
      <c r="G15" s="23"/>
    </row>
    <row r="16" spans="1:7" s="34" customFormat="1" ht="17.25">
      <c r="A16" s="31" t="s">
        <v>40</v>
      </c>
      <c r="B16" s="32"/>
      <c r="C16" s="32"/>
      <c r="D16" s="32"/>
      <c r="E16" s="32"/>
      <c r="F16" s="33"/>
      <c r="G16" s="32"/>
    </row>
    <row r="17" spans="1:7" s="16" customFormat="1" ht="31.5" customHeight="1">
      <c r="A17" s="25" t="s">
        <v>1</v>
      </c>
      <c r="B17" s="26" t="s">
        <v>31</v>
      </c>
      <c r="C17" s="26" t="s">
        <v>4</v>
      </c>
      <c r="D17" s="26" t="s">
        <v>34</v>
      </c>
      <c r="E17" s="26" t="s">
        <v>32</v>
      </c>
      <c r="F17" s="26" t="s">
        <v>2</v>
      </c>
      <c r="G17" s="27" t="s">
        <v>0</v>
      </c>
    </row>
    <row r="18" spans="1:7" s="16" customFormat="1" ht="30" customHeight="1">
      <c r="A18" s="39">
        <v>1</v>
      </c>
      <c r="B18" s="42" t="s">
        <v>7</v>
      </c>
      <c r="C18" s="43">
        <v>616000</v>
      </c>
      <c r="D18" s="40" t="s">
        <v>20</v>
      </c>
      <c r="E18" s="40" t="s">
        <v>25</v>
      </c>
      <c r="F18" s="40" t="s">
        <v>33</v>
      </c>
      <c r="G18" s="41"/>
    </row>
    <row r="19" spans="1:7" s="16" customFormat="1" ht="30" customHeight="1">
      <c r="A19" s="39">
        <v>2</v>
      </c>
      <c r="B19" s="42" t="s">
        <v>42</v>
      </c>
      <c r="C19" s="43">
        <v>662600</v>
      </c>
      <c r="D19" s="40" t="s">
        <v>22</v>
      </c>
      <c r="E19" s="40" t="s">
        <v>16</v>
      </c>
      <c r="F19" s="40" t="s">
        <v>29</v>
      </c>
      <c r="G19" s="41"/>
    </row>
    <row r="20" spans="1:7" s="16" customFormat="1" ht="30" customHeight="1">
      <c r="A20" s="39">
        <v>3</v>
      </c>
      <c r="B20" s="44" t="s">
        <v>11</v>
      </c>
      <c r="C20" s="45">
        <v>728000</v>
      </c>
      <c r="D20" s="46" t="s">
        <v>26</v>
      </c>
      <c r="E20" s="46" t="s">
        <v>16</v>
      </c>
      <c r="F20" s="46" t="s">
        <v>35</v>
      </c>
      <c r="G20" s="47"/>
    </row>
    <row r="21" spans="1:7" s="16" customFormat="1" ht="30.75" customHeight="1">
      <c r="A21" s="51" t="s">
        <v>3</v>
      </c>
      <c r="B21" s="52"/>
      <c r="C21" s="35">
        <f>SUM(C18:C20)</f>
        <v>2006600</v>
      </c>
      <c r="D21" s="36"/>
      <c r="E21" s="36"/>
      <c r="F21" s="37"/>
      <c r="G21" s="38"/>
    </row>
    <row r="22" spans="1:7" ht="15.75">
      <c r="A22" s="2"/>
      <c r="B22" s="3"/>
      <c r="C22" s="4"/>
      <c r="D22" s="3"/>
      <c r="E22" s="3"/>
      <c r="F22" s="3"/>
      <c r="G22" s="3"/>
    </row>
    <row r="23" spans="1:7" ht="15.75">
      <c r="A23" s="2"/>
      <c r="B23" s="2"/>
      <c r="C23" s="2"/>
      <c r="D23" s="2"/>
      <c r="E23" s="2"/>
      <c r="F23" s="2"/>
      <c r="G23" s="2"/>
    </row>
  </sheetData>
  <sheetProtection/>
  <mergeCells count="4">
    <mergeCell ref="B3:G3"/>
    <mergeCell ref="A2:G2"/>
    <mergeCell ref="A21:B21"/>
    <mergeCell ref="A14:B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